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年度\205プラントメンテナンス技術者･技能者育成事業04\00募集案内2022\07上級技術者講座\"/>
    </mc:Choice>
  </mc:AlternateContent>
  <xr:revisionPtr revIDLastSave="0" documentId="13_ncr:1_{58B32017-5AAF-4EAF-9A61-E1F7C209A992}" xr6:coauthVersionLast="47" xr6:coauthVersionMax="47" xr10:uidLastSave="{00000000-0000-0000-0000-000000000000}"/>
  <bookViews>
    <workbookView xWindow="-120" yWindow="-120" windowWidth="29040" windowHeight="15840" tabRatio="655" xr2:uid="{00000000-000D-0000-FFFF-FFFF00000000}"/>
  </bookViews>
  <sheets>
    <sheet name="上級技術者講座" sheetId="8" r:id="rId1"/>
  </sheets>
  <definedNames>
    <definedName name="_xlnm.Print_Area" localSheetId="0">上級技術者講座!$A$1:$AG$16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G15" i="8"/>
  <c r="G12" i="8"/>
  <c r="G11" i="8"/>
  <c r="G10" i="8"/>
  <c r="G9" i="8"/>
  <c r="G8" i="8"/>
  <c r="D16" i="8" l="1"/>
  <c r="D15" i="8"/>
  <c r="D12" i="8"/>
  <c r="D11" i="8"/>
  <c r="D10" i="8"/>
  <c r="D9" i="8"/>
  <c r="D8" i="8"/>
</calcChain>
</file>

<file path=xl/sharedStrings.xml><?xml version="1.0" encoding="utf-8"?>
<sst xmlns="http://schemas.openxmlformats.org/spreadsheetml/2006/main" count="120" uniqueCount="97">
  <si>
    <t>申込日</t>
    <rPh sb="0" eb="3">
      <t>モウシコミビ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</si>
  <si>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</si>
  <si>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</si>
  <si>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</si>
  <si>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tech2@ticc-ehime.or.jp</t>
    <phoneticPr fontId="1"/>
  </si>
  <si>
    <t>E-mailアドレス</t>
    <phoneticPr fontId="1"/>
  </si>
  <si>
    <t>792-0060</t>
    <phoneticPr fontId="1"/>
  </si>
  <si>
    <t>新居浜市大生院２１５１番地の１０</t>
    <rPh sb="0" eb="4">
      <t>ニイハマシ</t>
    </rPh>
    <rPh sb="4" eb="5">
      <t>ダイ</t>
    </rPh>
    <rPh sb="5" eb="6">
      <t>セイ</t>
    </rPh>
    <rPh sb="6" eb="7">
      <t>イン</t>
    </rPh>
    <rPh sb="11" eb="13">
      <t>バンチ</t>
    </rPh>
    <phoneticPr fontId="1"/>
  </si>
  <si>
    <t>0897-66-1111</t>
    <phoneticPr fontId="1"/>
  </si>
  <si>
    <t>0897-66-1112</t>
    <phoneticPr fontId="1"/>
  </si>
  <si>
    <t>住　　　　　所</t>
    <rPh sb="0" eb="1">
      <t>スミ</t>
    </rPh>
    <rPh sb="6" eb="7">
      <t>トコロ</t>
    </rPh>
    <phoneticPr fontId="1"/>
  </si>
  <si>
    <t>TEL</t>
    <phoneticPr fontId="1"/>
  </si>
  <si>
    <t>FAX</t>
    <phoneticPr fontId="1"/>
  </si>
  <si>
    <t>〒</t>
    <phoneticPr fontId="1"/>
  </si>
  <si>
    <t>受講者情報</t>
    <rPh sb="0" eb="3">
      <t>ジュコウシャ</t>
    </rPh>
    <rPh sb="3" eb="5">
      <t>ジョウホウ</t>
    </rPh>
    <phoneticPr fontId="1"/>
  </si>
  <si>
    <t>企業情報</t>
    <rPh sb="0" eb="2">
      <t>キギョウ</t>
    </rPh>
    <rPh sb="2" eb="4">
      <t>ジョウホウ</t>
    </rPh>
    <phoneticPr fontId="1"/>
  </si>
  <si>
    <t>越智　学</t>
    <rPh sb="0" eb="2">
      <t>オチ</t>
    </rPh>
    <rPh sb="3" eb="4">
      <t>マナブ</t>
    </rPh>
    <phoneticPr fontId="1"/>
  </si>
  <si>
    <t>(公財)えひめ東予産業創造センター</t>
    <rPh sb="1" eb="3">
      <t>コウザイ</t>
    </rPh>
    <rPh sb="7" eb="9">
      <t>トウヨ</t>
    </rPh>
    <rPh sb="9" eb="11">
      <t>サンギョウ</t>
    </rPh>
    <rPh sb="11" eb="13">
      <t>ソウゾウ</t>
    </rPh>
    <phoneticPr fontId="1"/>
  </si>
  <si>
    <t>事務局長</t>
    <rPh sb="0" eb="2">
      <t>ジム</t>
    </rPh>
    <rPh sb="2" eb="4">
      <t>キョクチョウ</t>
    </rPh>
    <phoneticPr fontId="1"/>
  </si>
  <si>
    <t>2ochi@ticc-ehime.or.jp</t>
    <phoneticPr fontId="1"/>
  </si>
  <si>
    <t>講座
全受講</t>
    <rPh sb="0" eb="2">
      <t>コウザ</t>
    </rPh>
    <rPh sb="3" eb="4">
      <t>ゼン</t>
    </rPh>
    <rPh sb="4" eb="6">
      <t>ジュコウ</t>
    </rPh>
    <phoneticPr fontId="1"/>
  </si>
  <si>
    <t>○</t>
  </si>
  <si>
    <t>○</t>
    <phoneticPr fontId="1"/>
  </si>
  <si>
    <t>受講情報</t>
    <rPh sb="0" eb="2">
      <t>ジュコウ</t>
    </rPh>
    <rPh sb="2" eb="4">
      <t>ジョウホウ</t>
    </rPh>
    <phoneticPr fontId="1"/>
  </si>
  <si>
    <t>（フリガナ）
受講者氏名</t>
    <rPh sb="7" eb="10">
      <t>ジュコウシャ</t>
    </rPh>
    <rPh sb="10" eb="12">
      <t>シメイ</t>
    </rPh>
    <phoneticPr fontId="1"/>
  </si>
  <si>
    <t>氏　　名</t>
    <rPh sb="0" eb="1">
      <t>シ</t>
    </rPh>
    <rPh sb="3" eb="4">
      <t>メイ</t>
    </rPh>
    <phoneticPr fontId="1"/>
  </si>
  <si>
    <t>役　　職</t>
    <rPh sb="0" eb="1">
      <t>ヤク</t>
    </rPh>
    <rPh sb="3" eb="4">
      <t>ショク</t>
    </rPh>
    <phoneticPr fontId="1"/>
  </si>
  <si>
    <t>080-4039-8411</t>
    <phoneticPr fontId="1"/>
  </si>
  <si>
    <t>記入例</t>
    <rPh sb="0" eb="2">
      <t>キニュウ</t>
    </rPh>
    <rPh sb="2" eb="3">
      <t>レイ</t>
    </rPh>
    <phoneticPr fontId="1"/>
  </si>
  <si>
    <t>申込日と生年月日を入力
すると年齢は自動計算</t>
  </si>
  <si>
    <t>フリガナの確認も
お忘れなくお願いします</t>
    <rPh sb="5" eb="7">
      <t>カクニン</t>
    </rPh>
    <rPh sb="10" eb="11">
      <t>ワス</t>
    </rPh>
    <rPh sb="15" eb="16">
      <t>ネガ</t>
    </rPh>
    <phoneticPr fontId="1"/>
  </si>
  <si>
    <t>個人の「携帯電話番号」や｢E-mailアドレス｣の無い方は
上司や連絡担当の方など連絡のつく方で結構です。</t>
    <rPh sb="0" eb="2">
      <t>コジン</t>
    </rPh>
    <rPh sb="25" eb="26">
      <t>ナ</t>
    </rPh>
    <rPh sb="27" eb="28">
      <t>カタ</t>
    </rPh>
    <rPh sb="30" eb="32">
      <t>ジョウシ</t>
    </rPh>
    <rPh sb="33" eb="35">
      <t>レンラク</t>
    </rPh>
    <rPh sb="35" eb="37">
      <t>タントウ</t>
    </rPh>
    <rPh sb="38" eb="39">
      <t>カタ</t>
    </rPh>
    <rPh sb="41" eb="43">
      <t>レンラク</t>
    </rPh>
    <rPh sb="46" eb="47">
      <t>カタ</t>
    </rPh>
    <rPh sb="48" eb="50">
      <t>ケッコウ</t>
    </rPh>
    <phoneticPr fontId="1"/>
  </si>
  <si>
    <t>1234-123456-1</t>
    <phoneticPr fontId="1"/>
  </si>
  <si>
    <t>最終学歴</t>
    <rPh sb="0" eb="2">
      <t>サイシュウ</t>
    </rPh>
    <rPh sb="2" eb="4">
      <t>ガクレキ</t>
    </rPh>
    <phoneticPr fontId="1"/>
  </si>
  <si>
    <t>専攻学科</t>
    <rPh sb="0" eb="2">
      <t>センコウ</t>
    </rPh>
    <rPh sb="2" eb="4">
      <t>ガッカ</t>
    </rPh>
    <phoneticPr fontId="1"/>
  </si>
  <si>
    <t>高校</t>
    <rPh sb="0" eb="2">
      <t>コウコウ</t>
    </rPh>
    <phoneticPr fontId="1"/>
  </si>
  <si>
    <t>その他</t>
    <rPh sb="2" eb="3">
      <t>タ</t>
    </rPh>
    <phoneticPr fontId="1"/>
  </si>
  <si>
    <t>機械科</t>
    <rPh sb="0" eb="2">
      <t>キカイ</t>
    </rPh>
    <rPh sb="2" eb="3">
      <t>カ</t>
    </rPh>
    <phoneticPr fontId="1"/>
  </si>
  <si>
    <t>×</t>
  </si>
  <si>
    <t>×</t>
    <phoneticPr fontId="1"/>
  </si>
  <si>
    <t>勤務
年数</t>
    <rPh sb="0" eb="2">
      <t>キンム</t>
    </rPh>
    <rPh sb="3" eb="5">
      <t>ネンスウ</t>
    </rPh>
    <phoneticPr fontId="1"/>
  </si>
  <si>
    <t>学科名
入力</t>
    <rPh sb="0" eb="2">
      <t>ガッカ</t>
    </rPh>
    <rPh sb="2" eb="3">
      <t>メイ</t>
    </rPh>
    <rPh sb="4" eb="6">
      <t>ニュウリョク</t>
    </rPh>
    <phoneticPr fontId="1"/>
  </si>
  <si>
    <t>プルダウン
で選択</t>
    <rPh sb="7" eb="9">
      <t>センタク</t>
    </rPh>
    <phoneticPr fontId="1"/>
  </si>
  <si>
    <t>プルダウンで受講箇所に「○」印を付けてください　、　「講座全受講」は当該箇所一箇所の「○」印でわかります
｢科目選択受講｣の場合も受講箇所に「○」印でわかりますが、念のため「受講されない箇所」に「×」印を付けていただけると
「入力漏れがない」ことがわかり助かります</t>
    <rPh sb="6" eb="8">
      <t>ジュコウ</t>
    </rPh>
    <rPh sb="8" eb="10">
      <t>カショ</t>
    </rPh>
    <rPh sb="14" eb="15">
      <t>シルシ</t>
    </rPh>
    <rPh sb="16" eb="17">
      <t>ツ</t>
    </rPh>
    <rPh sb="27" eb="29">
      <t>コウザ</t>
    </rPh>
    <rPh sb="29" eb="30">
      <t>ゼン</t>
    </rPh>
    <rPh sb="30" eb="32">
      <t>ジュコウ</t>
    </rPh>
    <rPh sb="34" eb="36">
      <t>トウガイ</t>
    </rPh>
    <rPh sb="36" eb="38">
      <t>カショ</t>
    </rPh>
    <rPh sb="38" eb="41">
      <t>イッカショ</t>
    </rPh>
    <rPh sb="45" eb="46">
      <t>シルシ</t>
    </rPh>
    <rPh sb="54" eb="56">
      <t>カモク</t>
    </rPh>
    <rPh sb="56" eb="58">
      <t>センタク</t>
    </rPh>
    <rPh sb="58" eb="60">
      <t>ジュコウ</t>
    </rPh>
    <rPh sb="62" eb="64">
      <t>バアイ</t>
    </rPh>
    <rPh sb="82" eb="83">
      <t>ネン</t>
    </rPh>
    <rPh sb="87" eb="89">
      <t>ジュコウ</t>
    </rPh>
    <rPh sb="93" eb="95">
      <t>カショ</t>
    </rPh>
    <rPh sb="102" eb="103">
      <t>ツ</t>
    </rPh>
    <rPh sb="113" eb="115">
      <t>ニュウリョク</t>
    </rPh>
    <rPh sb="115" eb="116">
      <t>モ</t>
    </rPh>
    <rPh sb="127" eb="128">
      <t>タス</t>
    </rPh>
    <phoneticPr fontId="1"/>
  </si>
  <si>
    <r>
      <t xml:space="preserve">４桁-６桁-１桁
</t>
    </r>
    <r>
      <rPr>
        <sz val="8"/>
        <color rgb="FFFF00FF"/>
        <rFont val="ＭＳ Ｐゴシック"/>
        <family val="3"/>
        <charset val="128"/>
      </rPr>
      <t>（未発行時は後日で可）</t>
    </r>
  </si>
  <si>
    <t>会　社　名</t>
    <rPh sb="0" eb="1">
      <t>カイ</t>
    </rPh>
    <rPh sb="2" eb="3">
      <t>シャ</t>
    </rPh>
    <rPh sb="4" eb="5">
      <t>メイ</t>
    </rPh>
    <phoneticPr fontId="1"/>
  </si>
  <si>
    <t>担　当　上　司</t>
    <rPh sb="0" eb="1">
      <t>タン</t>
    </rPh>
    <rPh sb="2" eb="3">
      <t>トウ</t>
    </rPh>
    <rPh sb="4" eb="5">
      <t>ウエ</t>
    </rPh>
    <rPh sb="6" eb="7">
      <t>ツカサ</t>
    </rPh>
    <phoneticPr fontId="1"/>
  </si>
  <si>
    <t>「受講申込書」全体を通して空欄の無いように入力願います　（空欄ですと「入力漏れ」と判断してしまいます）
ＦＡＸなど無い場合は「-」で構いません　、　担当上司の方の氏名・役職・E-mailアドレスもお忘れなく入力願います</t>
    <rPh sb="1" eb="3">
      <t>ジュコウ</t>
    </rPh>
    <rPh sb="3" eb="6">
      <t>モウシコミショ</t>
    </rPh>
    <rPh sb="7" eb="9">
      <t>ゼンタイ</t>
    </rPh>
    <rPh sb="10" eb="11">
      <t>トオ</t>
    </rPh>
    <rPh sb="13" eb="15">
      <t>クウラン</t>
    </rPh>
    <rPh sb="16" eb="17">
      <t>ナ</t>
    </rPh>
    <rPh sb="21" eb="23">
      <t>ニュウリョク</t>
    </rPh>
    <rPh sb="23" eb="24">
      <t>ネガ</t>
    </rPh>
    <rPh sb="29" eb="31">
      <t>クウラン</t>
    </rPh>
    <rPh sb="35" eb="37">
      <t>ニュウリョク</t>
    </rPh>
    <rPh sb="37" eb="38">
      <t>モ</t>
    </rPh>
    <rPh sb="41" eb="43">
      <t>ハンダン</t>
    </rPh>
    <rPh sb="57" eb="58">
      <t>ナ</t>
    </rPh>
    <rPh sb="59" eb="61">
      <t>バアイ</t>
    </rPh>
    <rPh sb="66" eb="67">
      <t>カマ</t>
    </rPh>
    <rPh sb="74" eb="76">
      <t>タントウ</t>
    </rPh>
    <rPh sb="76" eb="78">
      <t>ジョウシ</t>
    </rPh>
    <rPh sb="79" eb="80">
      <t>カタ</t>
    </rPh>
    <rPh sb="81" eb="83">
      <t>シメイ</t>
    </rPh>
    <rPh sb="84" eb="86">
      <t>ヤクショク</t>
    </rPh>
    <rPh sb="99" eb="100">
      <t>ワス</t>
    </rPh>
    <rPh sb="103" eb="106">
      <t>ニュウリョクネガ</t>
    </rPh>
    <phoneticPr fontId="1"/>
  </si>
  <si>
    <t>東予　産太郎</t>
    <rPh sb="0" eb="2">
      <t>トウヨ</t>
    </rPh>
    <rPh sb="3" eb="6">
      <t>サンタロウ</t>
    </rPh>
    <phoneticPr fontId="6" alignment="distributed"/>
  </si>
  <si>
    <t>未発行・後日</t>
    <rPh sb="0" eb="3">
      <t>ミハッコウ</t>
    </rPh>
    <rPh sb="4" eb="6">
      <t>ゴジツ</t>
    </rPh>
    <phoneticPr fontId="1"/>
  </si>
  <si>
    <t>産創　花子</t>
    <rPh sb="0" eb="2">
      <t>サンソウ</t>
    </rPh>
    <rPh sb="3" eb="5">
      <t>ハナコ</t>
    </rPh>
    <phoneticPr fontId="6" alignment="distributed"/>
  </si>
  <si>
    <t>普通科</t>
    <rPh sb="0" eb="3">
      <t>フツウカ</t>
    </rPh>
    <phoneticPr fontId="1"/>
  </si>
  <si>
    <t>31-1-1</t>
    <phoneticPr fontId="1"/>
  </si>
  <si>
    <t>31-1-2</t>
    <phoneticPr fontId="1"/>
  </si>
  <si>
    <t>31-1-3</t>
    <phoneticPr fontId="1"/>
  </si>
  <si>
    <t>32-1-1</t>
    <phoneticPr fontId="1"/>
  </si>
  <si>
    <t>32-1-2</t>
    <phoneticPr fontId="1"/>
  </si>
  <si>
    <t>32-1-3</t>
    <phoneticPr fontId="1"/>
  </si>
  <si>
    <t>33-1-1</t>
    <phoneticPr fontId="1"/>
  </si>
  <si>
    <t>33-1-2</t>
    <phoneticPr fontId="1"/>
  </si>
  <si>
    <t>33-1-3</t>
    <phoneticPr fontId="1"/>
  </si>
  <si>
    <t>32-1-4</t>
    <phoneticPr fontId="1"/>
  </si>
  <si>
    <t>32-1-5</t>
    <phoneticPr fontId="1"/>
  </si>
  <si>
    <t>トップセミナー</t>
    <phoneticPr fontId="1"/>
  </si>
  <si>
    <t>人材育成</t>
    <rPh sb="0" eb="2">
      <t>ジンザイ</t>
    </rPh>
    <rPh sb="2" eb="4">
      <t>イクセイ</t>
    </rPh>
    <phoneticPr fontId="1"/>
  </si>
  <si>
    <t>職業能力評価</t>
    <rPh sb="0" eb="2">
      <t>ショクギョウ</t>
    </rPh>
    <rPh sb="2" eb="4">
      <t>ノウリョク</t>
    </rPh>
    <rPh sb="4" eb="6">
      <t>ヒョウカ</t>
    </rPh>
    <phoneticPr fontId="1"/>
  </si>
  <si>
    <t>課題発見</t>
    <rPh sb="0" eb="2">
      <t>カダイ</t>
    </rPh>
    <rPh sb="2" eb="4">
      <t>ハッケン</t>
    </rPh>
    <phoneticPr fontId="1"/>
  </si>
  <si>
    <t>リーダーシップ</t>
    <phoneticPr fontId="1"/>
  </si>
  <si>
    <t>Ｐマネジメント</t>
    <phoneticPr fontId="1"/>
  </si>
  <si>
    <t>溶接施工</t>
    <rPh sb="0" eb="2">
      <t>ヨウセツ</t>
    </rPh>
    <rPh sb="2" eb="4">
      <t>セコウ</t>
    </rPh>
    <phoneticPr fontId="1"/>
  </si>
  <si>
    <t>コスト管理</t>
    <rPh sb="3" eb="5">
      <t>カンリ</t>
    </rPh>
    <phoneticPr fontId="1"/>
  </si>
  <si>
    <t>トラブル対策</t>
    <rPh sb="4" eb="6">
      <t>タイサク</t>
    </rPh>
    <phoneticPr fontId="1"/>
  </si>
  <si>
    <t>ＡＩ・ＩｏＴ技術</t>
    <phoneticPr fontId="1"/>
  </si>
  <si>
    <t>現状と課題</t>
    <phoneticPr fontId="1"/>
  </si>
  <si>
    <t>２０２２年度　プラントメンテナンス技術者・技能者育成講座</t>
    <rPh sb="4" eb="6">
      <t>ネンド</t>
    </rPh>
    <phoneticPr fontId="1"/>
  </si>
  <si>
    <t>【 上 級 技 術 者 講 座 】〔第５期オーバーマスターコース〕</t>
    <rPh sb="18" eb="19">
      <t>ダイ</t>
    </rPh>
    <rPh sb="20" eb="21">
      <t>キ</t>
    </rPh>
    <phoneticPr fontId="1"/>
  </si>
  <si>
    <t>１：メンテナンス業の人材育成</t>
    <phoneticPr fontId="6" alignment="distributed"/>
  </si>
  <si>
    <t>２：上級保全マネジメント</t>
    <phoneticPr fontId="6" alignment="distributed"/>
  </si>
  <si>
    <t>３：上級保全技術</t>
    <phoneticPr fontId="6" alignment="distributed"/>
  </si>
  <si>
    <r>
      <t>受　講　申　込　書　　（</t>
    </r>
    <r>
      <rPr>
        <sz val="18"/>
        <color theme="1"/>
        <rFont val="ＭＳ Ｐゴシック"/>
        <family val="3"/>
        <charset val="128"/>
      </rPr>
      <t>お申し込み先</t>
    </r>
    <r>
      <rPr>
        <sz val="20"/>
        <color theme="1"/>
        <rFont val="ＭＳ ゴシック"/>
        <family val="3"/>
        <charset val="128"/>
      </rPr>
      <t>：</t>
    </r>
    <r>
      <rPr>
        <sz val="20"/>
        <color theme="1"/>
        <rFont val="ＭＳ Ｐゴシック"/>
        <family val="3"/>
        <charset val="128"/>
      </rPr>
      <t>tech2@ticc-ehime.or.jp）</t>
    </r>
  </si>
  <si>
    <t>雇用年月日</t>
    <rPh sb="0" eb="2">
      <t>コヨウ</t>
    </rPh>
    <rPh sb="2" eb="5">
      <t>ネンガッピ</t>
    </rPh>
    <phoneticPr fontId="6" alignment="distributed"/>
  </si>
  <si>
    <t>雇用保険の
被保険者番号</t>
    <rPh sb="0" eb="2">
      <t>コヨウ</t>
    </rPh>
    <rPh sb="2" eb="4">
      <t>ホケン</t>
    </rPh>
    <rPh sb="6" eb="10">
      <t>ヒホケンシャ</t>
    </rPh>
    <rPh sb="10" eb="12">
      <t>バンゴウ</t>
    </rPh>
    <phoneticPr fontId="1"/>
  </si>
  <si>
    <t>雇用年月日を入力
すると2022/4/1現在の
雇用年数を自動計算</t>
    <rPh sb="0" eb="2">
      <t>コヨウ</t>
    </rPh>
    <rPh sb="2" eb="5">
      <t>ネンガッピ</t>
    </rPh>
    <rPh sb="20" eb="22">
      <t>ゲンザイ</t>
    </rPh>
    <rPh sb="24" eb="26">
      <t>コヨウ</t>
    </rPh>
    <rPh sb="26" eb="28">
      <t>ネンスウ</t>
    </rPh>
    <phoneticPr fontId="6" alignment="distributed"/>
  </si>
  <si>
    <t>自動計算箇所は内容を確認し誤りがあれば修正してください。</t>
    <rPh sb="7" eb="9">
      <t>ナイヨウ</t>
    </rPh>
    <rPh sb="10" eb="12">
      <t>カクニン</t>
    </rPh>
    <phoneticPr fontId="6" alignment="distributed"/>
  </si>
  <si>
    <t>大学院</t>
    <rPh sb="0" eb="2">
      <t>ダイガク</t>
    </rPh>
    <rPh sb="2" eb="3">
      <t>イン</t>
    </rPh>
    <phoneticPr fontId="1"/>
  </si>
  <si>
    <t>大学</t>
    <rPh sb="0" eb="2">
      <t>ダイガク</t>
    </rPh>
    <phoneticPr fontId="6" alignment="distributed"/>
  </si>
  <si>
    <t>高専</t>
    <rPh sb="0" eb="2">
      <t>コウセン</t>
    </rPh>
    <phoneticPr fontId="1"/>
  </si>
  <si>
    <t>短大</t>
    <rPh sb="0" eb="2">
      <t>タンダイ</t>
    </rPh>
    <phoneticPr fontId="1"/>
  </si>
  <si>
    <t>専門学校</t>
    <rPh sb="0" eb="2">
      <t>センモン</t>
    </rPh>
    <rPh sb="2" eb="4">
      <t>ガッコウ</t>
    </rPh>
    <phoneticPr fontId="6" alignment="distributed"/>
  </si>
  <si>
    <t>中学</t>
    <rPh sb="0" eb="2">
      <t>チュウガク</t>
    </rPh>
    <phoneticPr fontId="6" alignment="distributed"/>
  </si>
  <si>
    <t>業種</t>
    <rPh sb="0" eb="2">
      <t>ギョウシュ</t>
    </rPh>
    <phoneticPr fontId="6" alignment="distributed"/>
  </si>
  <si>
    <t>製造業</t>
    <rPh sb="0" eb="3">
      <t>セイゾウギョウ</t>
    </rPh>
    <phoneticPr fontId="6" alignment="distributed"/>
  </si>
  <si>
    <t>建設業</t>
    <rPh sb="0" eb="3">
      <t>ケンセツギョウ</t>
    </rPh>
    <phoneticPr fontId="6" alignment="distributed"/>
  </si>
  <si>
    <t>訓練科受講料適用</t>
    <rPh sb="0" eb="2">
      <t>クンレン</t>
    </rPh>
    <rPh sb="2" eb="3">
      <t>カ</t>
    </rPh>
    <phoneticPr fontId="6" alignment="distributed"/>
  </si>
  <si>
    <t>1/10・11</t>
    <phoneticPr fontId="1"/>
  </si>
  <si>
    <t>2/1・2</t>
    <phoneticPr fontId="1"/>
  </si>
  <si>
    <t>2/7・8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</si>
</sst>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#,##0&quot;歳&quot;"/>
    <numFmt numFmtId="178" formatCode="#,##0&quot;年&quot;"/>
    <numFmt numFmtId="179" formatCode="m/d;@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8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8"/>
      <color rgb="FFFF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rgb="FFFF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dotted">
        <color rgb="FF0000FF"/>
      </left>
      <right/>
      <top style="medium">
        <color auto="1"/>
      </top>
      <bottom/>
      <diagonal/>
    </border>
    <border>
      <left/>
      <right style="dotted">
        <color rgb="FF0000FF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179" fontId="2" fillId="0" borderId="9" xfId="0" applyNumberFormat="1" applyFont="1" applyBorder="1" applyAlignment="1">
      <alignment horizontal="center" vertical="center" shrinkToFit="1"/>
    </xf>
    <xf numFmtId="179" fontId="2" fillId="0" borderId="12" xfId="0" applyNumberFormat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79" fontId="2" fillId="0" borderId="32" xfId="0" applyNumberFormat="1" applyFont="1" applyBorder="1" applyAlignment="1">
      <alignment horizontal="center" vertical="center" shrinkToFit="1"/>
    </xf>
    <xf numFmtId="179" fontId="2" fillId="0" borderId="15" xfId="0" applyNumberFormat="1" applyFont="1" applyBorder="1" applyAlignment="1">
      <alignment horizontal="center" vertical="center" shrinkToFit="1"/>
    </xf>
    <xf numFmtId="176" fontId="10" fillId="0" borderId="26" xfId="0" applyNumberFormat="1" applyFont="1" applyBorder="1" applyAlignment="1">
      <alignment horizontal="center" vertical="center" shrinkToFit="1"/>
    </xf>
    <xf numFmtId="176" fontId="10" fillId="0" borderId="35" xfId="0" applyNumberFormat="1" applyFont="1" applyBorder="1" applyAlignment="1">
      <alignment horizontal="center" vertical="center" shrinkToFit="1"/>
    </xf>
    <xf numFmtId="176" fontId="10" fillId="0" borderId="41" xfId="0" applyNumberFormat="1" applyFont="1" applyBorder="1" applyAlignment="1">
      <alignment horizontal="center" vertical="center" shrinkToFit="1"/>
    </xf>
    <xf numFmtId="176" fontId="4" fillId="0" borderId="47" xfId="0" applyNumberFormat="1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left" vertical="top" indent="1"/>
    </xf>
    <xf numFmtId="14" fontId="4" fillId="0" borderId="49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178" fontId="4" fillId="0" borderId="50" xfId="0" applyNumberFormat="1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 indent="1"/>
    </xf>
    <xf numFmtId="0" fontId="4" fillId="0" borderId="49" xfId="0" applyFont="1" applyBorder="1" applyAlignment="1">
      <alignment vertical="center"/>
    </xf>
    <xf numFmtId="0" fontId="4" fillId="0" borderId="49" xfId="0" applyFont="1" applyBorder="1" applyAlignment="1">
      <alignment horizontal="left" vertical="center" indent="1"/>
    </xf>
    <xf numFmtId="0" fontId="8" fillId="0" borderId="51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8" fontId="18" fillId="0" borderId="5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178" fontId="17" fillId="0" borderId="53" xfId="0" applyNumberFormat="1" applyFont="1" applyBorder="1" applyAlignment="1">
      <alignment horizontal="center" vertical="center" shrinkToFit="1"/>
    </xf>
    <xf numFmtId="178" fontId="17" fillId="0" borderId="54" xfId="0" applyNumberFormat="1" applyFont="1" applyBorder="1" applyAlignment="1">
      <alignment horizontal="center" vertical="center" shrinkToFit="1"/>
    </xf>
    <xf numFmtId="178" fontId="17" fillId="0" borderId="55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178" fontId="17" fillId="0" borderId="29" xfId="0" applyNumberFormat="1" applyFont="1" applyBorder="1" applyAlignment="1">
      <alignment horizontal="center" vertical="center" shrinkToFit="1"/>
    </xf>
    <xf numFmtId="178" fontId="17" fillId="0" borderId="44" xfId="0" applyNumberFormat="1" applyFont="1" applyBorder="1" applyAlignment="1">
      <alignment horizontal="center" vertical="center" shrinkToFit="1"/>
    </xf>
    <xf numFmtId="178" fontId="17" fillId="0" borderId="38" xfId="0" applyNumberFormat="1" applyFont="1" applyBorder="1" applyAlignment="1">
      <alignment horizontal="center" vertical="center" shrinkToFit="1"/>
    </xf>
    <xf numFmtId="14" fontId="10" fillId="0" borderId="28" xfId="0" applyNumberFormat="1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28" xfId="1" applyFont="1" applyBorder="1" applyAlignment="1">
      <alignment horizontal="center" vertical="center" shrinkToFit="1"/>
    </xf>
    <xf numFmtId="14" fontId="10" fillId="0" borderId="43" xfId="0" applyNumberFormat="1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43" xfId="1" applyFont="1" applyBorder="1" applyAlignment="1">
      <alignment horizontal="center" vertical="center" shrinkToFit="1"/>
    </xf>
    <xf numFmtId="14" fontId="10" fillId="0" borderId="37" xfId="0" applyNumberFormat="1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37" xfId="1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left" vertical="center" shrinkToFit="1"/>
    </xf>
    <xf numFmtId="0" fontId="10" fillId="0" borderId="28" xfId="0" applyFont="1" applyBorder="1" applyAlignment="1">
      <alignment vertical="center" shrinkToFit="1"/>
    </xf>
    <xf numFmtId="0" fontId="10" fillId="0" borderId="28" xfId="0" applyFont="1" applyBorder="1" applyAlignment="1">
      <alignment horizontal="left" vertical="center" shrinkToFit="1"/>
    </xf>
    <xf numFmtId="0" fontId="10" fillId="0" borderId="42" xfId="0" applyFont="1" applyBorder="1" applyAlignment="1">
      <alignment horizontal="left" vertical="center" shrinkToFit="1"/>
    </xf>
    <xf numFmtId="0" fontId="10" fillId="0" borderId="43" xfId="0" applyFont="1" applyBorder="1" applyAlignment="1">
      <alignment vertical="center" shrinkToFit="1"/>
    </xf>
    <xf numFmtId="0" fontId="10" fillId="0" borderId="43" xfId="0" applyFont="1" applyBorder="1" applyAlignment="1">
      <alignment horizontal="left" vertical="center" shrinkToFit="1"/>
    </xf>
    <xf numFmtId="0" fontId="10" fillId="0" borderId="36" xfId="0" applyFont="1" applyBorder="1" applyAlignment="1">
      <alignment horizontal="left" vertical="center" shrinkToFit="1"/>
    </xf>
    <xf numFmtId="0" fontId="10" fillId="0" borderId="37" xfId="0" applyFont="1" applyBorder="1" applyAlignment="1">
      <alignment vertical="center" shrinkToFit="1"/>
    </xf>
    <xf numFmtId="0" fontId="10" fillId="0" borderId="37" xfId="0" applyFont="1" applyBorder="1" applyAlignment="1">
      <alignment horizontal="left" vertical="center" shrinkToFit="1"/>
    </xf>
    <xf numFmtId="176" fontId="14" fillId="0" borderId="57" xfId="0" applyNumberFormat="1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wrapText="1"/>
    </xf>
    <xf numFmtId="178" fontId="15" fillId="0" borderId="57" xfId="0" applyNumberFormat="1" applyFont="1" applyBorder="1" applyAlignment="1">
      <alignment horizontal="center" vertical="center" wrapText="1"/>
    </xf>
    <xf numFmtId="178" fontId="15" fillId="0" borderId="57" xfId="0" applyNumberFormat="1" applyFont="1" applyBorder="1" applyAlignment="1">
      <alignment horizontal="center" vertical="center" wrapText="1" shrinkToFit="1"/>
    </xf>
    <xf numFmtId="178" fontId="15" fillId="0" borderId="49" xfId="0" applyNumberFormat="1" applyFont="1" applyBorder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4" fillId="0" borderId="51" xfId="0" applyFont="1" applyBorder="1" applyAlignment="1">
      <alignment horizontal="left" vertical="center" indent="1"/>
    </xf>
    <xf numFmtId="0" fontId="4" fillId="0" borderId="50" xfId="0" applyFont="1" applyBorder="1" applyAlignment="1">
      <alignment horizontal="center" vertical="center"/>
    </xf>
    <xf numFmtId="178" fontId="4" fillId="0" borderId="56" xfId="0" applyNumberFormat="1" applyFont="1" applyBorder="1" applyAlignment="1">
      <alignment horizontal="center" vertical="center" shrinkToFit="1"/>
    </xf>
    <xf numFmtId="178" fontId="4" fillId="0" borderId="49" xfId="0" applyNumberFormat="1" applyFont="1" applyBorder="1" applyAlignment="1">
      <alignment horizontal="center" vertical="center" shrinkToFit="1"/>
    </xf>
    <xf numFmtId="0" fontId="8" fillId="2" borderId="51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176" fontId="13" fillId="0" borderId="0" xfId="0" applyNumberFormat="1" applyFont="1" applyAlignment="1">
      <alignment vertical="center"/>
    </xf>
    <xf numFmtId="0" fontId="11" fillId="0" borderId="27" xfId="0" applyFont="1" applyBorder="1" applyAlignment="1">
      <alignment horizontal="left" vertical="top" shrinkToFit="1"/>
    </xf>
    <xf numFmtId="177" fontId="10" fillId="0" borderId="28" xfId="0" applyNumberFormat="1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42" xfId="0" applyFont="1" applyBorder="1" applyAlignment="1">
      <alignment horizontal="left" vertical="top" shrinkToFit="1"/>
    </xf>
    <xf numFmtId="177" fontId="10" fillId="0" borderId="43" xfId="0" applyNumberFormat="1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46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left" vertical="top" shrinkToFit="1"/>
    </xf>
    <xf numFmtId="177" fontId="10" fillId="0" borderId="37" xfId="0" applyNumberFormat="1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49" fontId="2" fillId="0" borderId="70" xfId="0" applyNumberFormat="1" applyFont="1" applyBorder="1" applyAlignment="1">
      <alignment horizontal="center" vertical="center" shrinkToFit="1"/>
    </xf>
    <xf numFmtId="49" fontId="2" fillId="0" borderId="71" xfId="0" applyNumberFormat="1" applyFont="1" applyBorder="1" applyAlignment="1">
      <alignment horizontal="center" vertical="center" shrinkToFit="1"/>
    </xf>
    <xf numFmtId="179" fontId="2" fillId="0" borderId="20" xfId="0" applyNumberFormat="1" applyFont="1" applyBorder="1" applyAlignment="1">
      <alignment horizontal="center" vertical="center" shrinkToFit="1"/>
    </xf>
    <xf numFmtId="179" fontId="2" fillId="0" borderId="21" xfId="0" applyNumberFormat="1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179" fontId="2" fillId="0" borderId="58" xfId="0" applyNumberFormat="1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 shrinkToFit="1"/>
    </xf>
    <xf numFmtId="179" fontId="2" fillId="0" borderId="73" xfId="0" applyNumberFormat="1" applyFont="1" applyBorder="1" applyAlignment="1">
      <alignment horizontal="center" vertical="center" shrinkToFit="1"/>
    </xf>
    <xf numFmtId="179" fontId="2" fillId="0" borderId="10" xfId="0" applyNumberFormat="1" applyFont="1" applyBorder="1" applyAlignment="1">
      <alignment horizontal="center" vertical="center" shrinkToFit="1"/>
    </xf>
    <xf numFmtId="179" fontId="2" fillId="0" borderId="5" xfId="0" applyNumberFormat="1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 shrinkToFit="1"/>
    </xf>
    <xf numFmtId="0" fontId="10" fillId="0" borderId="54" xfId="1" applyFont="1" applyBorder="1" applyAlignment="1">
      <alignment horizontal="center" vertical="center" shrinkToFit="1"/>
    </xf>
    <xf numFmtId="0" fontId="10" fillId="0" borderId="55" xfId="1" applyFont="1" applyBorder="1" applyAlignment="1">
      <alignment horizontal="center" vertical="center" shrinkToFit="1"/>
    </xf>
    <xf numFmtId="0" fontId="12" fillId="0" borderId="77" xfId="0" applyFont="1" applyBorder="1" applyAlignment="1">
      <alignment horizontal="center" vertical="center" shrinkToFit="1"/>
    </xf>
    <xf numFmtId="0" fontId="12" fillId="0" borderId="80" xfId="0" applyFont="1" applyBorder="1" applyAlignment="1">
      <alignment horizontal="center" vertical="center" shrinkToFit="1"/>
    </xf>
    <xf numFmtId="0" fontId="12" fillId="0" borderId="81" xfId="0" applyFont="1" applyBorder="1" applyAlignment="1">
      <alignment horizontal="center" vertical="center" shrinkToFit="1"/>
    </xf>
    <xf numFmtId="0" fontId="8" fillId="0" borderId="82" xfId="0" applyFont="1" applyBorder="1" applyAlignment="1">
      <alignment horizontal="center" vertical="center"/>
    </xf>
    <xf numFmtId="0" fontId="8" fillId="2" borderId="82" xfId="0" applyFont="1" applyFill="1" applyBorder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176" fontId="4" fillId="0" borderId="49" xfId="0" applyNumberFormat="1" applyFont="1" applyBorder="1" applyAlignment="1">
      <alignment horizontal="center" vertical="center"/>
    </xf>
    <xf numFmtId="176" fontId="4" fillId="0" borderId="56" xfId="0" applyNumberFormat="1" applyFont="1" applyBorder="1" applyAlignment="1">
      <alignment horizontal="center" vertical="center"/>
    </xf>
    <xf numFmtId="177" fontId="24" fillId="0" borderId="49" xfId="0" applyNumberFormat="1" applyFont="1" applyBorder="1" applyAlignment="1">
      <alignment horizontal="center" vertical="center"/>
    </xf>
    <xf numFmtId="178" fontId="24" fillId="0" borderId="49" xfId="0" applyNumberFormat="1" applyFont="1" applyBorder="1" applyAlignment="1">
      <alignment horizontal="center" vertical="center"/>
    </xf>
    <xf numFmtId="178" fontId="24" fillId="0" borderId="56" xfId="0" applyNumberFormat="1" applyFont="1" applyBorder="1" applyAlignment="1">
      <alignment horizontal="center" vertical="center"/>
    </xf>
    <xf numFmtId="178" fontId="10" fillId="0" borderId="53" xfId="0" applyNumberFormat="1" applyFont="1" applyBorder="1" applyAlignment="1">
      <alignment horizontal="center" vertical="center"/>
    </xf>
    <xf numFmtId="178" fontId="10" fillId="0" borderId="54" xfId="0" applyNumberFormat="1" applyFont="1" applyBorder="1" applyAlignment="1">
      <alignment horizontal="center" vertical="center"/>
    </xf>
    <xf numFmtId="178" fontId="10" fillId="0" borderId="55" xfId="0" applyNumberFormat="1" applyFont="1" applyBorder="1" applyAlignment="1">
      <alignment horizontal="center" vertical="center"/>
    </xf>
    <xf numFmtId="176" fontId="10" fillId="0" borderId="53" xfId="0" applyNumberFormat="1" applyFont="1" applyBorder="1" applyAlignment="1">
      <alignment horizontal="center" vertical="center" shrinkToFit="1"/>
    </xf>
    <xf numFmtId="176" fontId="10" fillId="0" borderId="54" xfId="0" applyNumberFormat="1" applyFont="1" applyBorder="1" applyAlignment="1">
      <alignment horizontal="center" vertical="center" shrinkToFit="1"/>
    </xf>
    <xf numFmtId="176" fontId="10" fillId="0" borderId="55" xfId="0" applyNumberFormat="1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left" vertical="center" shrinkToFit="1"/>
    </xf>
    <xf numFmtId="0" fontId="10" fillId="0" borderId="45" xfId="0" applyFont="1" applyBorder="1" applyAlignment="1">
      <alignment horizontal="left" vertical="center" shrinkToFit="1"/>
    </xf>
    <xf numFmtId="0" fontId="10" fillId="0" borderId="39" xfId="0" applyFont="1" applyBorder="1" applyAlignment="1">
      <alignment horizontal="left" vertical="center" shrinkToFit="1"/>
    </xf>
    <xf numFmtId="0" fontId="24" fillId="0" borderId="51" xfId="0" applyFont="1" applyBorder="1" applyAlignment="1">
      <alignment horizontal="left" vertical="center" indent="1"/>
    </xf>
    <xf numFmtId="0" fontId="24" fillId="0" borderId="3" xfId="0" applyFont="1" applyBorder="1" applyAlignment="1">
      <alignment horizontal="center" shrinkToFit="1"/>
    </xf>
    <xf numFmtId="0" fontId="21" fillId="0" borderId="7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78" fontId="16" fillId="0" borderId="5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176" fontId="9" fillId="0" borderId="57" xfId="0" applyNumberFormat="1" applyFont="1" applyBorder="1" applyAlignment="1">
      <alignment horizontal="left" vertical="center"/>
    </xf>
    <xf numFmtId="176" fontId="2" fillId="0" borderId="57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center" vertical="center" shrinkToFit="1"/>
    </xf>
    <xf numFmtId="176" fontId="2" fillId="0" borderId="14" xfId="0" applyNumberFormat="1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distributed" vertical="center" indent="10"/>
    </xf>
    <xf numFmtId="0" fontId="2" fillId="0" borderId="3" xfId="0" applyFont="1" applyBorder="1" applyAlignment="1">
      <alignment horizontal="distributed" vertical="center" indent="10"/>
    </xf>
    <xf numFmtId="0" fontId="2" fillId="0" borderId="17" xfId="0" applyFont="1" applyBorder="1" applyAlignment="1">
      <alignment horizontal="distributed" vertical="center" indent="10"/>
    </xf>
    <xf numFmtId="0" fontId="2" fillId="0" borderId="66" xfId="0" applyFont="1" applyBorder="1" applyAlignment="1">
      <alignment horizontal="distributed" vertical="center" indent="10"/>
    </xf>
    <xf numFmtId="0" fontId="2" fillId="0" borderId="0" xfId="0" applyFont="1" applyBorder="1" applyAlignment="1">
      <alignment horizontal="distributed" vertical="center" indent="10"/>
    </xf>
    <xf numFmtId="0" fontId="2" fillId="0" borderId="67" xfId="0" applyFont="1" applyBorder="1" applyAlignment="1">
      <alignment horizontal="distributed" vertical="center" indent="10"/>
    </xf>
    <xf numFmtId="0" fontId="2" fillId="0" borderId="18" xfId="0" applyFont="1" applyBorder="1" applyAlignment="1">
      <alignment horizontal="distributed" vertical="center" indent="10"/>
    </xf>
    <xf numFmtId="0" fontId="2" fillId="0" borderId="4" xfId="0" applyFont="1" applyBorder="1" applyAlignment="1">
      <alignment horizontal="distributed" vertical="center" indent="10"/>
    </xf>
    <xf numFmtId="0" fontId="2" fillId="0" borderId="19" xfId="0" applyFont="1" applyBorder="1" applyAlignment="1">
      <alignment horizontal="distributed" vertical="center" indent="10"/>
    </xf>
    <xf numFmtId="0" fontId="2" fillId="0" borderId="16" xfId="0" applyFont="1" applyBorder="1" applyAlignment="1">
      <alignment horizontal="distributed" vertical="center" indent="15"/>
    </xf>
    <xf numFmtId="0" fontId="2" fillId="0" borderId="3" xfId="0" applyFont="1" applyBorder="1" applyAlignment="1">
      <alignment horizontal="distributed" vertical="center" indent="15"/>
    </xf>
    <xf numFmtId="0" fontId="2" fillId="0" borderId="66" xfId="0" applyFont="1" applyBorder="1" applyAlignment="1">
      <alignment horizontal="distributed" vertical="center" indent="15"/>
    </xf>
    <xf numFmtId="0" fontId="2" fillId="0" borderId="0" xfId="0" applyFont="1" applyBorder="1" applyAlignment="1">
      <alignment horizontal="distributed" vertical="center" indent="15"/>
    </xf>
    <xf numFmtId="0" fontId="2" fillId="0" borderId="18" xfId="0" applyFont="1" applyBorder="1" applyAlignment="1">
      <alignment horizontal="distributed" vertical="center" indent="15"/>
    </xf>
    <xf numFmtId="0" fontId="2" fillId="0" borderId="4" xfId="0" applyFont="1" applyBorder="1" applyAlignment="1">
      <alignment horizontal="distributed" vertical="center" indent="15"/>
    </xf>
    <xf numFmtId="0" fontId="2" fillId="0" borderId="76" xfId="0" applyFont="1" applyBorder="1" applyAlignment="1">
      <alignment horizontal="distributed" vertical="center" indent="10"/>
    </xf>
    <xf numFmtId="0" fontId="2" fillId="0" borderId="33" xfId="0" applyFont="1" applyBorder="1" applyAlignment="1">
      <alignment horizontal="distributed" vertical="center" indent="10"/>
    </xf>
    <xf numFmtId="0" fontId="2" fillId="0" borderId="34" xfId="0" applyFont="1" applyBorder="1" applyAlignment="1">
      <alignment horizontal="distributed" vertical="center" indent="10"/>
    </xf>
    <xf numFmtId="179" fontId="2" fillId="0" borderId="4" xfId="0" applyNumberFormat="1" applyFont="1" applyBorder="1" applyAlignment="1">
      <alignment horizontal="center" vertical="center" shrinkToFit="1"/>
    </xf>
    <xf numFmtId="179" fontId="2" fillId="0" borderId="5" xfId="0" applyNumberFormat="1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176" fontId="13" fillId="0" borderId="0" xfId="0" applyNumberFormat="1" applyFont="1" applyAlignment="1">
      <alignment horizontal="left" vertical="center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179" fontId="2" fillId="0" borderId="62" xfId="0" applyNumberFormat="1" applyFont="1" applyBorder="1" applyAlignment="1">
      <alignment horizontal="center" vertical="center" shrinkToFit="1"/>
    </xf>
    <xf numFmtId="179" fontId="2" fillId="0" borderId="63" xfId="0" applyNumberFormat="1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179" fontId="2" fillId="0" borderId="72" xfId="0" applyNumberFormat="1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12" fillId="0" borderId="64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/>
    </xf>
    <xf numFmtId="0" fontId="15" fillId="0" borderId="57" xfId="1" applyFont="1" applyBorder="1" applyAlignment="1">
      <alignment horizontal="left" vertical="center" wrapText="1" indent="4"/>
    </xf>
    <xf numFmtId="0" fontId="15" fillId="0" borderId="57" xfId="1" applyFont="1" applyBorder="1" applyAlignment="1">
      <alignment horizontal="left" vertical="center" indent="4"/>
    </xf>
    <xf numFmtId="179" fontId="10" fillId="0" borderId="6" xfId="0" applyNumberFormat="1" applyFont="1" applyBorder="1" applyAlignment="1">
      <alignment horizontal="center" vertical="center" shrinkToFit="1"/>
    </xf>
    <xf numFmtId="179" fontId="10" fillId="0" borderId="83" xfId="0" applyNumberFormat="1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00FF"/>
      <color rgb="FF0000FF"/>
      <color rgb="FF66CCFF"/>
      <color rgb="FFCCFFFF"/>
      <color rgb="FFCCFFCC"/>
      <color rgb="FFCCCCFF"/>
      <color rgb="FF9999FF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ch2@ticc-ehime.or.jp" TargetMode="External"/><Relationship Id="rId2" Type="http://schemas.openxmlformats.org/officeDocument/2006/relationships/hyperlink" Target="mailto:2ochi@ticc-ehime.or.jp" TargetMode="External"/><Relationship Id="rId1" Type="http://schemas.openxmlformats.org/officeDocument/2006/relationships/hyperlink" Target="mailto:tech2@ticc-ehime.or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2ochi@ticc-ehime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C17"/>
  <sheetViews>
    <sheetView showGridLines="0" tabSelected="1" zoomScaleNormal="100" zoomScaleSheetLayoutView="100" workbookViewId="0">
      <pane xSplit="2" ySplit="7" topLeftCell="P8" activePane="bottomRight" state="frozen"/>
      <selection activeCell="M15" sqref="M15"/>
      <selection pane="topRight" activeCell="M15" sqref="M15"/>
      <selection pane="bottomLeft" activeCell="M15" sqref="M15"/>
      <selection pane="bottomRight" activeCell="W8" sqref="W8:X8"/>
    </sheetView>
  </sheetViews>
  <sheetFormatPr defaultRowHeight="17.25" x14ac:dyDescent="0.4"/>
  <cols>
    <col min="1" max="1" width="10.625" style="2" customWidth="1"/>
    <col min="2" max="2" width="20.625" style="3" customWidth="1"/>
    <col min="3" max="3" width="12.625" style="6" customWidth="1"/>
    <col min="4" max="4" width="6.625" style="1" customWidth="1"/>
    <col min="5" max="5" width="15.625" style="6" customWidth="1"/>
    <col min="6" max="6" width="25.625" style="6" customWidth="1"/>
    <col min="7" max="7" width="5.625" style="6" customWidth="1"/>
    <col min="8" max="8" width="12.625" style="6" customWidth="1"/>
    <col min="9" max="9" width="15.625" style="6" customWidth="1"/>
    <col min="10" max="11" width="10.625" style="6" customWidth="1"/>
    <col min="12" max="12" width="33.625" style="4" customWidth="1"/>
    <col min="13" max="13" width="10.625" style="4" customWidth="1"/>
    <col min="14" max="14" width="8.625" style="6" customWidth="1"/>
    <col min="15" max="15" width="30.625" style="5" customWidth="1"/>
    <col min="16" max="17" width="13.625" style="6" customWidth="1"/>
    <col min="18" max="19" width="14.625" style="1" customWidth="1"/>
    <col min="20" max="20" width="25.625" style="6" customWidth="1"/>
    <col min="21" max="21" width="8.625" style="1" customWidth="1"/>
    <col min="22" max="22" width="9.625" style="1" customWidth="1"/>
    <col min="23" max="24" width="5.125" style="1" customWidth="1"/>
    <col min="25" max="33" width="9.625" style="1" customWidth="1"/>
    <col min="34" max="35" width="9" style="1"/>
    <col min="36" max="36" width="9" style="10"/>
    <col min="37" max="37" width="9" style="1"/>
    <col min="38" max="38" width="9" style="15"/>
    <col min="39" max="16384" width="9" style="1"/>
  </cols>
  <sheetData>
    <row r="1" spans="1:55" ht="30" customHeight="1" x14ac:dyDescent="0.4">
      <c r="A1" s="197" t="s">
        <v>74</v>
      </c>
      <c r="B1" s="197"/>
      <c r="C1" s="197"/>
      <c r="D1" s="197"/>
      <c r="E1" s="197"/>
      <c r="F1" s="197"/>
      <c r="G1" s="203" t="s">
        <v>75</v>
      </c>
      <c r="H1" s="203"/>
      <c r="I1" s="203"/>
      <c r="J1" s="203"/>
      <c r="K1" s="203"/>
      <c r="L1" s="203"/>
      <c r="M1" s="203"/>
      <c r="N1" s="203"/>
      <c r="O1" s="75"/>
      <c r="P1" s="169" t="s">
        <v>79</v>
      </c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I1" s="10" t="s">
        <v>22</v>
      </c>
      <c r="AJ1" s="10" t="s">
        <v>84</v>
      </c>
    </row>
    <row r="2" spans="1:55" ht="18" customHeight="1" thickBot="1" x14ac:dyDescent="0.45">
      <c r="A2" s="170">
        <v>44652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1"/>
      <c r="AG2" s="171"/>
      <c r="AI2" s="40" t="s">
        <v>39</v>
      </c>
      <c r="AJ2" s="10" t="s">
        <v>85</v>
      </c>
    </row>
    <row r="3" spans="1:55" ht="18.75" customHeight="1" x14ac:dyDescent="0.4">
      <c r="A3" s="172" t="s">
        <v>0</v>
      </c>
      <c r="B3" s="174" t="s">
        <v>14</v>
      </c>
      <c r="C3" s="175"/>
      <c r="D3" s="175"/>
      <c r="E3" s="175"/>
      <c r="F3" s="175"/>
      <c r="G3" s="175"/>
      <c r="H3" s="175"/>
      <c r="I3" s="175"/>
      <c r="J3" s="175"/>
      <c r="K3" s="176"/>
      <c r="L3" s="183" t="s">
        <v>15</v>
      </c>
      <c r="M3" s="184"/>
      <c r="N3" s="184"/>
      <c r="O3" s="184"/>
      <c r="P3" s="184"/>
      <c r="Q3" s="184"/>
      <c r="R3" s="184"/>
      <c r="S3" s="184"/>
      <c r="T3" s="184"/>
      <c r="U3" s="189" t="s">
        <v>23</v>
      </c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1"/>
      <c r="AJ3" s="10" t="s">
        <v>86</v>
      </c>
    </row>
    <row r="4" spans="1:55" ht="18.75" customHeight="1" x14ac:dyDescent="0.4">
      <c r="A4" s="173"/>
      <c r="B4" s="177"/>
      <c r="C4" s="178"/>
      <c r="D4" s="178"/>
      <c r="E4" s="178"/>
      <c r="F4" s="178"/>
      <c r="G4" s="178"/>
      <c r="H4" s="178"/>
      <c r="I4" s="178"/>
      <c r="J4" s="178"/>
      <c r="K4" s="179"/>
      <c r="L4" s="185"/>
      <c r="M4" s="186"/>
      <c r="N4" s="186"/>
      <c r="O4" s="186"/>
      <c r="P4" s="186"/>
      <c r="Q4" s="186"/>
      <c r="R4" s="186"/>
      <c r="S4" s="186"/>
      <c r="T4" s="186"/>
      <c r="U4" s="162" t="s">
        <v>20</v>
      </c>
      <c r="V4" s="151" t="s">
        <v>76</v>
      </c>
      <c r="W4" s="151"/>
      <c r="X4" s="151"/>
      <c r="Y4" s="151"/>
      <c r="Z4" s="150" t="s">
        <v>77</v>
      </c>
      <c r="AA4" s="151"/>
      <c r="AB4" s="151"/>
      <c r="AC4" s="151"/>
      <c r="AD4" s="152"/>
      <c r="AE4" s="151" t="s">
        <v>78</v>
      </c>
      <c r="AF4" s="151"/>
      <c r="AG4" s="153"/>
      <c r="AJ4" s="10" t="s">
        <v>87</v>
      </c>
    </row>
    <row r="5" spans="1:55" ht="18.75" customHeight="1" x14ac:dyDescent="0.4">
      <c r="A5" s="173"/>
      <c r="B5" s="180"/>
      <c r="C5" s="181"/>
      <c r="D5" s="181"/>
      <c r="E5" s="181"/>
      <c r="F5" s="181"/>
      <c r="G5" s="181"/>
      <c r="H5" s="181"/>
      <c r="I5" s="181"/>
      <c r="J5" s="181"/>
      <c r="K5" s="182"/>
      <c r="L5" s="187"/>
      <c r="M5" s="188"/>
      <c r="N5" s="188"/>
      <c r="O5" s="188"/>
      <c r="P5" s="188"/>
      <c r="Q5" s="188"/>
      <c r="R5" s="188"/>
      <c r="S5" s="188"/>
      <c r="T5" s="188"/>
      <c r="U5" s="163"/>
      <c r="V5" s="192">
        <v>44361</v>
      </c>
      <c r="W5" s="193"/>
      <c r="X5" s="209">
        <v>44362</v>
      </c>
      <c r="Y5" s="192"/>
      <c r="Z5" s="104" t="s">
        <v>94</v>
      </c>
      <c r="AA5" s="105" t="s">
        <v>95</v>
      </c>
      <c r="AB5" s="105" t="s">
        <v>96</v>
      </c>
      <c r="AC5" s="220">
        <v>44535</v>
      </c>
      <c r="AD5" s="221"/>
      <c r="AE5" s="106">
        <v>44741</v>
      </c>
      <c r="AF5" s="105">
        <v>44782</v>
      </c>
      <c r="AG5" s="16">
        <v>44796</v>
      </c>
      <c r="AH5" s="8"/>
      <c r="AI5" s="8"/>
      <c r="AJ5" s="10" t="s">
        <v>88</v>
      </c>
      <c r="AK5" s="8"/>
      <c r="AL5" s="12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55" ht="18.75" customHeight="1" x14ac:dyDescent="0.4">
      <c r="A6" s="173"/>
      <c r="B6" s="194" t="s">
        <v>24</v>
      </c>
      <c r="C6" s="160" t="s">
        <v>1</v>
      </c>
      <c r="D6" s="160" t="s">
        <v>2</v>
      </c>
      <c r="E6" s="160" t="s">
        <v>3</v>
      </c>
      <c r="F6" s="160" t="s">
        <v>5</v>
      </c>
      <c r="G6" s="167" t="s">
        <v>40</v>
      </c>
      <c r="H6" s="167" t="s">
        <v>80</v>
      </c>
      <c r="I6" s="154" t="s">
        <v>81</v>
      </c>
      <c r="J6" s="202" t="s">
        <v>33</v>
      </c>
      <c r="K6" s="156" t="s">
        <v>34</v>
      </c>
      <c r="L6" s="158" t="s">
        <v>45</v>
      </c>
      <c r="M6" s="160" t="s">
        <v>90</v>
      </c>
      <c r="N6" s="160" t="s">
        <v>13</v>
      </c>
      <c r="O6" s="160" t="s">
        <v>10</v>
      </c>
      <c r="P6" s="160" t="s">
        <v>11</v>
      </c>
      <c r="Q6" s="160" t="s">
        <v>12</v>
      </c>
      <c r="R6" s="204" t="s">
        <v>46</v>
      </c>
      <c r="S6" s="205"/>
      <c r="T6" s="205"/>
      <c r="U6" s="163"/>
      <c r="V6" s="115" t="s">
        <v>52</v>
      </c>
      <c r="W6" s="198" t="s">
        <v>53</v>
      </c>
      <c r="X6" s="199"/>
      <c r="Y6" s="114" t="s">
        <v>54</v>
      </c>
      <c r="Z6" s="91" t="s">
        <v>55</v>
      </c>
      <c r="AA6" s="11" t="s">
        <v>56</v>
      </c>
      <c r="AB6" s="11" t="s">
        <v>57</v>
      </c>
      <c r="AC6" s="11" t="s">
        <v>61</v>
      </c>
      <c r="AD6" s="92" t="s">
        <v>62</v>
      </c>
      <c r="AE6" s="115" t="s">
        <v>58</v>
      </c>
      <c r="AF6" s="11" t="s">
        <v>59</v>
      </c>
      <c r="AG6" s="12" t="s">
        <v>60</v>
      </c>
      <c r="AH6" s="9"/>
      <c r="AI6" s="9"/>
      <c r="AJ6" s="10" t="s">
        <v>35</v>
      </c>
      <c r="AK6" s="6"/>
      <c r="AL6" s="35"/>
      <c r="AM6" s="6"/>
      <c r="AN6" s="6"/>
      <c r="AO6" s="6"/>
      <c r="AP6" s="6"/>
      <c r="AQ6" s="6"/>
      <c r="AR6" s="6"/>
      <c r="AS6" s="6"/>
      <c r="AT6" s="8"/>
      <c r="AU6" s="8"/>
      <c r="AV6" s="8"/>
      <c r="AW6" s="8"/>
      <c r="AX6" s="8"/>
      <c r="AY6" s="8"/>
      <c r="AZ6" s="8"/>
      <c r="BA6" s="8"/>
      <c r="BB6" s="8"/>
      <c r="BC6" s="8"/>
    </row>
    <row r="7" spans="1:55" s="6" customFormat="1" ht="18" customHeight="1" x14ac:dyDescent="0.4">
      <c r="A7" s="173"/>
      <c r="B7" s="195"/>
      <c r="C7" s="196"/>
      <c r="D7" s="196"/>
      <c r="E7" s="196"/>
      <c r="F7" s="196"/>
      <c r="G7" s="161"/>
      <c r="H7" s="206"/>
      <c r="I7" s="155"/>
      <c r="J7" s="155"/>
      <c r="K7" s="157"/>
      <c r="L7" s="159"/>
      <c r="M7" s="161"/>
      <c r="N7" s="161"/>
      <c r="O7" s="161"/>
      <c r="P7" s="161"/>
      <c r="Q7" s="161"/>
      <c r="R7" s="33" t="s">
        <v>25</v>
      </c>
      <c r="S7" s="33" t="s">
        <v>26</v>
      </c>
      <c r="T7" s="107" t="s">
        <v>5</v>
      </c>
      <c r="U7" s="164"/>
      <c r="V7" s="17" t="s">
        <v>63</v>
      </c>
      <c r="W7" s="200" t="s">
        <v>64</v>
      </c>
      <c r="X7" s="201"/>
      <c r="Y7" s="101" t="s">
        <v>65</v>
      </c>
      <c r="Z7" s="93" t="s">
        <v>66</v>
      </c>
      <c r="AA7" s="13" t="s">
        <v>67</v>
      </c>
      <c r="AB7" s="13" t="s">
        <v>68</v>
      </c>
      <c r="AC7" s="13" t="s">
        <v>73</v>
      </c>
      <c r="AD7" s="94" t="s">
        <v>72</v>
      </c>
      <c r="AE7" s="17" t="s">
        <v>69</v>
      </c>
      <c r="AF7" s="13" t="s">
        <v>70</v>
      </c>
      <c r="AG7" s="14" t="s">
        <v>71</v>
      </c>
      <c r="AH7" s="8"/>
      <c r="AI7" s="8"/>
      <c r="AJ7" s="10" t="s">
        <v>89</v>
      </c>
      <c r="AK7" s="8"/>
      <c r="AL7" s="128"/>
      <c r="AM7" s="8"/>
      <c r="AN7" s="8"/>
      <c r="AO7" s="8"/>
      <c r="AP7" s="8"/>
      <c r="AQ7" s="8"/>
      <c r="AR7" s="8"/>
      <c r="AS7" s="8"/>
    </row>
    <row r="8" spans="1:55" s="81" customFormat="1" ht="36" customHeight="1" x14ac:dyDescent="0.2">
      <c r="A8" s="18"/>
      <c r="B8" s="76" ph="1"/>
      <c r="C8" s="44"/>
      <c r="D8" s="77">
        <f t="shared" ref="D8:D12" si="0">DATEDIF(C8,A8,"Y")</f>
        <v>0</v>
      </c>
      <c r="E8" s="45"/>
      <c r="F8" s="46"/>
      <c r="G8" s="136">
        <f t="shared" ref="G8:G12" si="1">DATEDIF(H8,$A$2,"Y")</f>
        <v>122</v>
      </c>
      <c r="H8" s="139"/>
      <c r="I8" s="37"/>
      <c r="J8" s="37"/>
      <c r="K8" s="41"/>
      <c r="L8" s="53"/>
      <c r="M8" s="142"/>
      <c r="N8" s="45"/>
      <c r="O8" s="54"/>
      <c r="P8" s="45"/>
      <c r="Q8" s="45"/>
      <c r="R8" s="55"/>
      <c r="S8" s="55"/>
      <c r="T8" s="120"/>
      <c r="U8" s="123"/>
      <c r="V8" s="78"/>
      <c r="W8" s="210"/>
      <c r="X8" s="211"/>
      <c r="Y8" s="102"/>
      <c r="Z8" s="95"/>
      <c r="AA8" s="79"/>
      <c r="AB8" s="79"/>
      <c r="AC8" s="79"/>
      <c r="AD8" s="96"/>
      <c r="AE8" s="78"/>
      <c r="AF8" s="79"/>
      <c r="AG8" s="80"/>
      <c r="AJ8" s="36" t="s">
        <v>36</v>
      </c>
    </row>
    <row r="9" spans="1:55" s="81" customFormat="1" ht="36" customHeight="1" x14ac:dyDescent="0.2">
      <c r="A9" s="20"/>
      <c r="B9" s="82" ph="1"/>
      <c r="C9" s="47"/>
      <c r="D9" s="83">
        <f t="shared" si="0"/>
        <v>0</v>
      </c>
      <c r="E9" s="48"/>
      <c r="F9" s="49"/>
      <c r="G9" s="137">
        <f t="shared" si="1"/>
        <v>122</v>
      </c>
      <c r="H9" s="140"/>
      <c r="I9" s="38"/>
      <c r="J9" s="38"/>
      <c r="K9" s="42"/>
      <c r="L9" s="56"/>
      <c r="M9" s="143"/>
      <c r="N9" s="48"/>
      <c r="O9" s="57"/>
      <c r="P9" s="48"/>
      <c r="Q9" s="48"/>
      <c r="R9" s="58"/>
      <c r="S9" s="58"/>
      <c r="T9" s="121"/>
      <c r="U9" s="124"/>
      <c r="V9" s="113"/>
      <c r="W9" s="210"/>
      <c r="X9" s="211"/>
      <c r="Y9" s="112"/>
      <c r="Z9" s="97"/>
      <c r="AA9" s="84"/>
      <c r="AB9" s="84"/>
      <c r="AC9" s="84"/>
      <c r="AD9" s="98"/>
      <c r="AE9" s="113"/>
      <c r="AF9" s="84"/>
      <c r="AG9" s="85"/>
      <c r="AJ9" s="129"/>
    </row>
    <row r="10" spans="1:55" s="81" customFormat="1" ht="35.25" customHeight="1" x14ac:dyDescent="0.2">
      <c r="A10" s="18"/>
      <c r="B10" s="76" ph="1"/>
      <c r="C10" s="44"/>
      <c r="D10" s="77">
        <f t="shared" si="0"/>
        <v>0</v>
      </c>
      <c r="E10" s="45"/>
      <c r="F10" s="46"/>
      <c r="G10" s="136">
        <f t="shared" si="1"/>
        <v>122</v>
      </c>
      <c r="H10" s="139"/>
      <c r="I10" s="37"/>
      <c r="J10" s="37"/>
      <c r="K10" s="41"/>
      <c r="L10" s="53"/>
      <c r="M10" s="142"/>
      <c r="N10" s="45"/>
      <c r="O10" s="54"/>
      <c r="P10" s="45"/>
      <c r="Q10" s="45"/>
      <c r="R10" s="55"/>
      <c r="S10" s="55"/>
      <c r="T10" s="120"/>
      <c r="U10" s="123"/>
      <c r="V10" s="78"/>
      <c r="W10" s="210"/>
      <c r="X10" s="211"/>
      <c r="Y10" s="102"/>
      <c r="Z10" s="95"/>
      <c r="AA10" s="79"/>
      <c r="AB10" s="79"/>
      <c r="AC10" s="79"/>
      <c r="AD10" s="96"/>
      <c r="AE10" s="78"/>
      <c r="AF10" s="79"/>
      <c r="AG10" s="80"/>
      <c r="AJ10" s="36"/>
    </row>
    <row r="11" spans="1:55" s="81" customFormat="1" ht="36" customHeight="1" x14ac:dyDescent="0.2">
      <c r="A11" s="20"/>
      <c r="B11" s="82" ph="1"/>
      <c r="C11" s="47"/>
      <c r="D11" s="83">
        <f t="shared" si="0"/>
        <v>0</v>
      </c>
      <c r="E11" s="48"/>
      <c r="F11" s="49"/>
      <c r="G11" s="137">
        <f t="shared" si="1"/>
        <v>122</v>
      </c>
      <c r="H11" s="140"/>
      <c r="I11" s="38"/>
      <c r="J11" s="38"/>
      <c r="K11" s="42"/>
      <c r="L11" s="56"/>
      <c r="M11" s="143"/>
      <c r="N11" s="48"/>
      <c r="O11" s="57"/>
      <c r="P11" s="48"/>
      <c r="Q11" s="48"/>
      <c r="R11" s="58"/>
      <c r="S11" s="58"/>
      <c r="T11" s="121"/>
      <c r="U11" s="124"/>
      <c r="V11" s="113"/>
      <c r="W11" s="210"/>
      <c r="X11" s="211"/>
      <c r="Y11" s="112"/>
      <c r="Z11" s="97"/>
      <c r="AA11" s="84"/>
      <c r="AB11" s="84"/>
      <c r="AC11" s="84"/>
      <c r="AD11" s="98"/>
      <c r="AE11" s="113"/>
      <c r="AF11" s="84"/>
      <c r="AG11" s="85"/>
      <c r="AJ11" s="130"/>
    </row>
    <row r="12" spans="1:55" s="81" customFormat="1" ht="36" customHeight="1" thickBot="1" x14ac:dyDescent="0.25">
      <c r="A12" s="19"/>
      <c r="B12" s="86" ph="1"/>
      <c r="C12" s="50"/>
      <c r="D12" s="87">
        <f t="shared" si="0"/>
        <v>0</v>
      </c>
      <c r="E12" s="51"/>
      <c r="F12" s="52"/>
      <c r="G12" s="138">
        <f t="shared" si="1"/>
        <v>122</v>
      </c>
      <c r="H12" s="141"/>
      <c r="I12" s="39"/>
      <c r="J12" s="39"/>
      <c r="K12" s="43"/>
      <c r="L12" s="59"/>
      <c r="M12" s="144"/>
      <c r="N12" s="51"/>
      <c r="O12" s="60"/>
      <c r="P12" s="51"/>
      <c r="Q12" s="51"/>
      <c r="R12" s="61"/>
      <c r="S12" s="61"/>
      <c r="T12" s="122"/>
      <c r="U12" s="125"/>
      <c r="V12" s="88"/>
      <c r="W12" s="212"/>
      <c r="X12" s="213"/>
      <c r="Y12" s="103"/>
      <c r="Z12" s="99"/>
      <c r="AA12" s="89"/>
      <c r="AB12" s="89"/>
      <c r="AC12" s="89"/>
      <c r="AD12" s="100"/>
      <c r="AE12" s="88"/>
      <c r="AF12" s="89"/>
      <c r="AG12" s="90"/>
      <c r="AJ12" s="130"/>
    </row>
    <row r="13" spans="1:55" ht="18" customHeight="1" x14ac:dyDescent="0.4">
      <c r="A13" s="214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J13" s="130"/>
    </row>
    <row r="14" spans="1:55" s="15" customFormat="1" ht="60" customHeight="1" thickBot="1" x14ac:dyDescent="0.45">
      <c r="A14" s="62" t="s">
        <v>28</v>
      </c>
      <c r="B14" s="63" t="s">
        <v>30</v>
      </c>
      <c r="C14" s="215" t="s">
        <v>29</v>
      </c>
      <c r="D14" s="215"/>
      <c r="E14" s="216" t="s">
        <v>31</v>
      </c>
      <c r="F14" s="217"/>
      <c r="G14" s="168" t="s">
        <v>82</v>
      </c>
      <c r="H14" s="168"/>
      <c r="I14" s="64" t="s">
        <v>44</v>
      </c>
      <c r="J14" s="65" t="s">
        <v>42</v>
      </c>
      <c r="K14" s="64" t="s">
        <v>41</v>
      </c>
      <c r="L14" s="216" t="s">
        <v>47</v>
      </c>
      <c r="M14" s="216"/>
      <c r="N14" s="217"/>
      <c r="O14" s="217"/>
      <c r="P14" s="217"/>
      <c r="Q14" s="217"/>
      <c r="R14" s="217"/>
      <c r="S14" s="217"/>
      <c r="T14" s="217"/>
      <c r="U14" s="218" t="s">
        <v>43</v>
      </c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J14" s="130"/>
    </row>
    <row r="15" spans="1:55" s="7" customFormat="1" ht="36" customHeight="1" thickBot="1" x14ac:dyDescent="0.25">
      <c r="A15" s="21">
        <v>44607</v>
      </c>
      <c r="B15" s="22" t="s" ph="1">
        <v>50</v>
      </c>
      <c r="C15" s="23">
        <v>38049</v>
      </c>
      <c r="D15" s="133">
        <f>DATEDIF(C15,A15,"Y")</f>
        <v>17</v>
      </c>
      <c r="E15" s="24" t="s">
        <v>27</v>
      </c>
      <c r="F15" s="25" t="s">
        <v>4</v>
      </c>
      <c r="G15" s="134">
        <f>DATEDIF(H15,$A$2,"Y")</f>
        <v>0</v>
      </c>
      <c r="H15" s="131">
        <v>44652</v>
      </c>
      <c r="I15" s="66" t="s">
        <v>49</v>
      </c>
      <c r="J15" s="71" t="s">
        <v>35</v>
      </c>
      <c r="K15" s="69" t="s">
        <v>51</v>
      </c>
      <c r="L15" s="27" t="s">
        <v>17</v>
      </c>
      <c r="M15" s="145" t="s">
        <v>91</v>
      </c>
      <c r="N15" s="24" t="s">
        <v>6</v>
      </c>
      <c r="O15" s="28" t="s">
        <v>7</v>
      </c>
      <c r="P15" s="24" t="s">
        <v>8</v>
      </c>
      <c r="Q15" s="24" t="s">
        <v>9</v>
      </c>
      <c r="R15" s="29" t="s">
        <v>16</v>
      </c>
      <c r="S15" s="29" t="s">
        <v>18</v>
      </c>
      <c r="T15" s="67" t="s">
        <v>19</v>
      </c>
      <c r="U15" s="126" t="s">
        <v>21</v>
      </c>
      <c r="V15" s="72"/>
      <c r="W15" s="207"/>
      <c r="X15" s="208"/>
      <c r="Y15" s="108"/>
      <c r="Z15" s="116"/>
      <c r="AA15" s="73"/>
      <c r="AB15" s="73"/>
      <c r="AC15" s="73"/>
      <c r="AD15" s="118"/>
      <c r="AE15" s="109"/>
      <c r="AF15" s="73"/>
      <c r="AG15" s="74"/>
      <c r="AJ15" s="130"/>
      <c r="AL15" s="15"/>
    </row>
    <row r="16" spans="1:55" s="7" customFormat="1" ht="36" customHeight="1" thickBot="1" x14ac:dyDescent="0.25">
      <c r="A16" s="21">
        <v>44607</v>
      </c>
      <c r="B16" s="22" t="s" ph="1">
        <v>48</v>
      </c>
      <c r="C16" s="23">
        <v>36651</v>
      </c>
      <c r="D16" s="133">
        <f>DATEDIF(C16,A16,"Y")</f>
        <v>21</v>
      </c>
      <c r="E16" s="24" t="s">
        <v>27</v>
      </c>
      <c r="F16" s="25" t="s">
        <v>4</v>
      </c>
      <c r="G16" s="135">
        <f>DATEDIF(H16,$A$2,"Y")</f>
        <v>1</v>
      </c>
      <c r="H16" s="132">
        <v>44287</v>
      </c>
      <c r="I16" s="34" t="s">
        <v>32</v>
      </c>
      <c r="J16" s="70" t="s">
        <v>86</v>
      </c>
      <c r="K16" s="26" t="s">
        <v>37</v>
      </c>
      <c r="L16" s="68" t="s">
        <v>17</v>
      </c>
      <c r="M16" s="145" t="s">
        <v>92</v>
      </c>
      <c r="N16" s="24" t="s">
        <v>6</v>
      </c>
      <c r="O16" s="28" t="s">
        <v>7</v>
      </c>
      <c r="P16" s="24" t="s">
        <v>8</v>
      </c>
      <c r="Q16" s="24" t="s">
        <v>9</v>
      </c>
      <c r="R16" s="29" t="s">
        <v>16</v>
      </c>
      <c r="S16" s="29" t="s">
        <v>18</v>
      </c>
      <c r="T16" s="67" t="s">
        <v>19</v>
      </c>
      <c r="U16" s="127"/>
      <c r="V16" s="30" t="s">
        <v>21</v>
      </c>
      <c r="W16" s="165" t="s">
        <v>21</v>
      </c>
      <c r="X16" s="166"/>
      <c r="Y16" s="110" t="s">
        <v>21</v>
      </c>
      <c r="Z16" s="117" t="s">
        <v>38</v>
      </c>
      <c r="AA16" s="31" t="s">
        <v>21</v>
      </c>
      <c r="AB16" s="31" t="s">
        <v>21</v>
      </c>
      <c r="AC16" s="31" t="s">
        <v>38</v>
      </c>
      <c r="AD16" s="119" t="s">
        <v>38</v>
      </c>
      <c r="AE16" s="111" t="s">
        <v>38</v>
      </c>
      <c r="AF16" s="31" t="s">
        <v>21</v>
      </c>
      <c r="AG16" s="32" t="s">
        <v>21</v>
      </c>
      <c r="AJ16" s="10"/>
      <c r="AL16" s="15"/>
    </row>
    <row r="17" spans="4:25" x14ac:dyDescent="0.15">
      <c r="D17" s="146" t="s">
        <v>83</v>
      </c>
      <c r="E17" s="146"/>
      <c r="F17" s="146"/>
      <c r="G17" s="146"/>
      <c r="V17" s="147" t="s">
        <v>93</v>
      </c>
      <c r="W17" s="148"/>
      <c r="X17" s="148"/>
      <c r="Y17" s="149"/>
    </row>
  </sheetData>
  <mergeCells count="49">
    <mergeCell ref="AC5:AD5"/>
    <mergeCell ref="G1:N1"/>
    <mergeCell ref="Q6:Q7"/>
    <mergeCell ref="R6:T6"/>
    <mergeCell ref="H6:H7"/>
    <mergeCell ref="W15:X15"/>
    <mergeCell ref="X5:Y5"/>
    <mergeCell ref="W8:X8"/>
    <mergeCell ref="W9:X9"/>
    <mergeCell ref="W10:X10"/>
    <mergeCell ref="W11:X11"/>
    <mergeCell ref="W12:X12"/>
    <mergeCell ref="A13:AG13"/>
    <mergeCell ref="C14:D14"/>
    <mergeCell ref="E14:F14"/>
    <mergeCell ref="L14:T14"/>
    <mergeCell ref="U14:AG14"/>
    <mergeCell ref="P1:AG1"/>
    <mergeCell ref="A2:AG2"/>
    <mergeCell ref="A3:A7"/>
    <mergeCell ref="B3:K5"/>
    <mergeCell ref="L3:T5"/>
    <mergeCell ref="U3:AG3"/>
    <mergeCell ref="V5:W5"/>
    <mergeCell ref="B6:B7"/>
    <mergeCell ref="C6:C7"/>
    <mergeCell ref="D6:D7"/>
    <mergeCell ref="E6:E7"/>
    <mergeCell ref="F6:F7"/>
    <mergeCell ref="A1:F1"/>
    <mergeCell ref="W6:X6"/>
    <mergeCell ref="W7:X7"/>
    <mergeCell ref="J6:J7"/>
    <mergeCell ref="D17:G17"/>
    <mergeCell ref="V17:Y17"/>
    <mergeCell ref="Z4:AD4"/>
    <mergeCell ref="AE4:AG4"/>
    <mergeCell ref="I6:I7"/>
    <mergeCell ref="K6:K7"/>
    <mergeCell ref="L6:L7"/>
    <mergeCell ref="N6:N7"/>
    <mergeCell ref="O6:O7"/>
    <mergeCell ref="P6:P7"/>
    <mergeCell ref="U4:U7"/>
    <mergeCell ref="V4:Y4"/>
    <mergeCell ref="W16:X16"/>
    <mergeCell ref="G6:G7"/>
    <mergeCell ref="G14:H14"/>
    <mergeCell ref="M6:M7"/>
  </mergeCells>
  <phoneticPr fontId="6" alignment="distributed"/>
  <conditionalFormatting sqref="D8:D12">
    <cfRule type="cellIs" dxfId="1" priority="2" operator="equal">
      <formula>0</formula>
    </cfRule>
  </conditionalFormatting>
  <conditionalFormatting sqref="G8:G12">
    <cfRule type="cellIs" dxfId="0" priority="1" operator="greaterThan">
      <formula>100</formula>
    </cfRule>
  </conditionalFormatting>
  <dataValidations count="2">
    <dataValidation type="list" allowBlank="1" showInputMessage="1" showErrorMessage="1" sqref="U15:W16 Y8:AG12 Y15:AG16 U8:W12" xr:uid="{00000000-0002-0000-0700-000000000000}">
      <formula1>$AI$1:$AI$2</formula1>
    </dataValidation>
    <dataValidation type="list" allowBlank="1" showInputMessage="1" showErrorMessage="1" sqref="J8:J12 J15:J16" xr:uid="{6AC5F2A7-4791-40E8-93AE-9BCC6A34D7F5}">
      <formula1>$AJ$1:$AJ$8</formula1>
    </dataValidation>
  </dataValidations>
  <hyperlinks>
    <hyperlink ref="F16" r:id="rId1" xr:uid="{00000000-0004-0000-0700-000000000000}"/>
    <hyperlink ref="T15" r:id="rId2" xr:uid="{00000000-0004-0000-0700-000001000000}"/>
    <hyperlink ref="F15" r:id="rId3" xr:uid="{00000000-0004-0000-0700-000002000000}"/>
    <hyperlink ref="T16" r:id="rId4" xr:uid="{00000000-0004-0000-0700-000003000000}"/>
  </hyperlinks>
  <printOptions horizontalCentered="1" verticalCentered="1"/>
  <pageMargins left="0" right="0" top="0" bottom="0" header="0.31496062992125984" footer="0.31496062992125984"/>
  <pageSetup paperSize="8" scale="44" orientation="landscape" verticalDpi="0" r:id="rId5"/>
  <colBreaks count="1" manualBreakCount="1"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上級技術者講座</vt:lpstr>
      <vt:lpstr>上級技術者講座!Print_Area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越智学</dc:creator>
  <cp:lastModifiedBy>越智学</cp:lastModifiedBy>
  <cp:lastPrinted>2022-01-19T00:50:18Z</cp:lastPrinted>
  <dcterms:created xsi:type="dcterms:W3CDTF">2021-10-26T06:47:01Z</dcterms:created>
  <dcterms:modified xsi:type="dcterms:W3CDTF">2022-06-14T23:40:09Z</dcterms:modified>
</cp:coreProperties>
</file>